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A2DD9C99-6262-40BB-9676-AE0B92D33DBB}" xr6:coauthVersionLast="45" xr6:coauthVersionMax="45" xr10:uidLastSave="{00000000-0000-0000-0000-000000000000}"/>
  <bookViews>
    <workbookView xWindow="-108" yWindow="-108" windowWidth="30936" windowHeight="16896" xr2:uid="{5A42C378-8CEC-4252-83AB-E54655E0A4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I23" i="1"/>
  <c r="G23" i="1"/>
  <c r="K19" i="1"/>
  <c r="I19" i="1"/>
  <c r="G19" i="1"/>
  <c r="K15" i="1"/>
  <c r="I15" i="1"/>
  <c r="G15" i="1"/>
  <c r="K11" i="1"/>
  <c r="K18" i="1" s="1"/>
  <c r="I11" i="1"/>
  <c r="I18" i="1" s="1"/>
  <c r="G11" i="1"/>
  <c r="G18" i="1" s="1"/>
  <c r="I14" i="1" l="1"/>
  <c r="G14" i="1"/>
  <c r="G22" i="1"/>
  <c r="K14" i="1"/>
  <c r="K22" i="1"/>
  <c r="I22" i="1"/>
</calcChain>
</file>

<file path=xl/sharedStrings.xml><?xml version="1.0" encoding="utf-8"?>
<sst xmlns="http://schemas.openxmlformats.org/spreadsheetml/2006/main" count="10" uniqueCount="8">
  <si>
    <t>Cases</t>
  </si>
  <si>
    <t>Deaths</t>
  </si>
  <si>
    <t>Net</t>
  </si>
  <si>
    <t>Ohio</t>
  </si>
  <si>
    <t>Cuyahoga</t>
  </si>
  <si>
    <t>Lake</t>
  </si>
  <si>
    <t>Population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</si>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</sst>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0" borderId="2" xfId="1" applyNumberFormat="1" applyFont="1" applyBorder="1"/>
    <xf numFmtId="14" fontId="0" fillId="0" borderId="0" xfId="0" applyNumberFormat="1"/>
    <xf numFmtId="0" fontId="0" fillId="0" borderId="0" xfId="0" applyAlignment="1">
      <alignment horizontal="center"/>
    </xf>
    <xf numFmtId="166" fontId="0" fillId="0" borderId="0" xfId="2" applyNumberFormat="1" applyFont="1"/>
    <xf numFmtId="165" fontId="0" fillId="0" borderId="3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 of Ohio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Cases</c:v>
          </c:tx>
          <c:spPr>
            <a:gradFill rotWithShape="1">
              <a:gsLst>
                <a:gs pos="0">
                  <a:schemeClr val="accent6">
                    <a:shade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Sheet1!$G$11</c:f>
              <c:numCache>
                <c:formatCode>_(* #,##0_);_(* \(#,##0\);_(* "-"??_);_(@_)</c:formatCode>
                <c:ptCount val="1"/>
                <c:pt idx="0">
                  <c:v>33778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F-421D-937E-E8C6BC8D8645}"/>
            </c:ext>
          </c:extLst>
        </c:ser>
        <c:ser>
          <c:idx val="1"/>
          <c:order val="1"/>
          <c:tx>
            <c:v>16 days +</c:v>
          </c:tx>
          <c:spPr>
            <a:gradFill rotWithShape="1">
              <a:gsLst>
                <a:gs pos="0">
                  <a:schemeClr val="accent6">
                    <a:shade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Sheet1!$G$14</c:f>
              <c:numCache>
                <c:formatCode>_(* #,##0_);_(* \(#,##0\);_(* "-"??_);_(@_)</c:formatCode>
                <c:ptCount val="1"/>
                <c:pt idx="0">
                  <c:v>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F-421D-937E-E8C6BC8D8645}"/>
            </c:ext>
          </c:extLst>
        </c:ser>
        <c:ser>
          <c:idx val="2"/>
          <c:order val="2"/>
          <c:tx>
            <c:v>14 days +</c:v>
          </c:tx>
          <c:spPr>
            <a:gradFill rotWithShape="1">
              <a:gsLst>
                <a:gs pos="0">
                  <a:schemeClr val="accent6">
                    <a:shade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Sheet1!$G$18</c:f>
              <c:numCache>
                <c:formatCode>_(* #,##0_);_(* \(#,##0\);_(* "-"??_);_(@_)</c:formatCode>
                <c:ptCount val="1"/>
                <c:pt idx="0">
                  <c:v>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F-421D-937E-E8C6BC8D8645}"/>
            </c:ext>
          </c:extLst>
        </c:ser>
        <c:ser>
          <c:idx val="3"/>
          <c:order val="3"/>
          <c:tx>
            <c:v>12 days +</c:v>
          </c:tx>
          <c:spPr>
            <a:gradFill rotWithShape="1">
              <a:gsLst>
                <a:gs pos="0">
                  <a:schemeClr val="accent6">
                    <a:shade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Sheet1!$G$22</c:f>
              <c:numCache>
                <c:formatCode>_(* #,##0_);_(* \(#,##0\);_(* "-"??_);_(@_)</c:formatCode>
                <c:ptCount val="1"/>
                <c:pt idx="0">
                  <c:v>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FF-421D-937E-E8C6BC8D8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8759679"/>
        <c:axId val="576832207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6">
                          <a:shade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hade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shade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Sheet1!$I$11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4267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FBFF-421D-937E-E8C6BC8D8645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gradFill rotWithShape="1">
                    <a:gsLst>
                      <a:gs pos="0">
                        <a:schemeClr val="accent6">
                          <a:shade val="9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hade val="9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shade val="9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BFF-421D-937E-E8C6BC8D8645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gradFill rotWithShape="1">
                    <a:gsLst>
                      <a:gs pos="0">
                        <a:schemeClr val="accent6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553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BFF-421D-937E-E8C6BC8D8645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gradFill rotWithShape="1">
                    <a:gsLst>
                      <a:gs pos="0">
                        <a:schemeClr val="accent6">
                          <a:tint val="9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tint val="9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tint val="9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368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BFF-421D-937E-E8C6BC8D8645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gradFill rotWithShape="1">
                    <a:gsLst>
                      <a:gs pos="0">
                        <a:schemeClr val="accent6">
                          <a:tint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tint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tint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296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BFF-421D-937E-E8C6BC8D8645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gradFill rotWithShape="1">
                    <a:gsLst>
                      <a:gs pos="0">
                        <a:schemeClr val="accent6">
                          <a:tint val="7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tint val="7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tint val="7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BFF-421D-937E-E8C6BC8D8645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gradFill rotWithShape="1">
                    <a:gsLst>
                      <a:gs pos="0">
                        <a:schemeClr val="accent6">
                          <a:tint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tint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tint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BFF-421D-937E-E8C6BC8D8645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gradFill rotWithShape="1">
                    <a:gsLst>
                      <a:gs pos="0">
                        <a:schemeClr val="accent6">
                          <a:tint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tint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tint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BFF-421D-937E-E8C6BC8D8645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gradFill rotWithShape="1">
                    <a:gsLst>
                      <a:gs pos="0">
                        <a:schemeClr val="accent6">
                          <a:tint val="4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6">
                          <a:tint val="4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6">
                          <a:tint val="4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Sheet1!$K$26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BFF-421D-937E-E8C6BC8D8645}"/>
                  </c:ext>
                </c:extLst>
              </c15:ser>
            </c15:filteredBarSeries>
          </c:ext>
        </c:extLst>
      </c:barChart>
      <c:catAx>
        <c:axId val="5787596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tx1"/>
                    </a:solidFill>
                  </a:rPr>
                  <a:t>Open Net Cases</a:t>
                </a:r>
              </a:p>
            </c:rich>
          </c:tx>
          <c:layout>
            <c:manualLayout>
              <c:xMode val="edge"/>
              <c:yMode val="edge"/>
              <c:x val="0.47930653405166457"/>
              <c:y val="0.90144853912896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576832207"/>
        <c:crosses val="autoZero"/>
        <c:auto val="1"/>
        <c:lblAlgn val="ctr"/>
        <c:lblOffset val="100"/>
        <c:noMultiLvlLbl val="0"/>
      </c:catAx>
      <c:valAx>
        <c:axId val="57683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/>
                  <a:t>Cases</a:t>
                </a:r>
              </a:p>
            </c:rich>
          </c:tx>
          <c:layout>
            <c:manualLayout>
              <c:xMode val="edge"/>
              <c:yMode val="edge"/>
              <c:x val="3.1328320802005011E-2"/>
              <c:y val="0.36821312483204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75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05489116492017"/>
          <c:y val="0.81023842917251054"/>
          <c:w val="0.74826662292213475"/>
          <c:h val="7.7909132549567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Cuyahoga County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Cases</c:v>
          </c:tx>
          <c:spPr>
            <a:gradFill rotWithShape="1">
              <a:gsLst>
                <a:gs pos="0">
                  <a:schemeClr val="accent2">
                    <a:shade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hade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shade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Sheet1!$I$11</c:f>
              <c:numCache>
                <c:formatCode>_(* #,##0_);_(* \(#,##0\);_(* "-"??_);_(@_)</c:formatCode>
                <c:ptCount val="1"/>
                <c:pt idx="0">
                  <c:v>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0-4C7E-BC1E-E6444E10E5D1}"/>
            </c:ext>
          </c:extLst>
        </c:ser>
        <c:ser>
          <c:idx val="1"/>
          <c:order val="1"/>
          <c:tx>
            <c:v>16 days +</c:v>
          </c:tx>
          <c:spPr>
            <a:gradFill rotWithShape="1">
              <a:gsLst>
                <a:gs pos="0">
                  <a:schemeClr val="accent2">
                    <a:shade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hade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shade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Sheet1!$I$14</c:f>
              <c:numCache>
                <c:formatCode>_(* #,##0_);_(* \(#,##0\);_(* "-"??_);_(@_)</c:formatCode>
                <c:ptCount val="1"/>
                <c:pt idx="0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0-4C7E-BC1E-E6444E10E5D1}"/>
            </c:ext>
          </c:extLst>
        </c:ser>
        <c:ser>
          <c:idx val="2"/>
          <c:order val="2"/>
          <c:tx>
            <c:v>14 days +</c:v>
          </c:tx>
          <c:spPr>
            <a:gradFill rotWithShape="1">
              <a:gsLst>
                <a:gs pos="0">
                  <a:schemeClr val="accent2">
                    <a:shade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hade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shade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Sheet1!$I$18</c:f>
              <c:numCache>
                <c:formatCode>_(* #,##0_);_(* \(#,##0\);_(* "-"??_);_(@_)</c:formatCode>
                <c:ptCount val="1"/>
                <c:pt idx="0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90-4C7E-BC1E-E6444E10E5D1}"/>
            </c:ext>
          </c:extLst>
        </c:ser>
        <c:ser>
          <c:idx val="3"/>
          <c:order val="3"/>
          <c:tx>
            <c:v>12 days +</c:v>
          </c:tx>
          <c:spPr>
            <a:gradFill rotWithShape="1">
              <a:gsLst>
                <a:gs pos="0">
                  <a:schemeClr val="accent2">
                    <a:shade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hade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shade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Sheet1!$I$22</c:f>
              <c:numCache>
                <c:formatCode>_(* #,##0_);_(* \(#,##0\);_(* "-"??_);_(@_)</c:formatCode>
                <c:ptCount val="1"/>
                <c:pt idx="0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0-4C7E-BC1E-E6444E10E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8759679"/>
        <c:axId val="576832207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2">
                          <a:shade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hade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shade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Sheet1!$I$11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4267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A90-4C7E-BC1E-E6444E10E5D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gradFill rotWithShape="1">
                    <a:gsLst>
                      <a:gs pos="0">
                        <a:schemeClr val="accent2">
                          <a:shade val="9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hade val="9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shade val="9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A90-4C7E-BC1E-E6444E10E5D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553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A90-4C7E-BC1E-E6444E10E5D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gradFill rotWithShape="1">
                    <a:gsLst>
                      <a:gs pos="0">
                        <a:schemeClr val="accent2">
                          <a:tint val="9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tint val="9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tint val="9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368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A90-4C7E-BC1E-E6444E10E5D1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gradFill rotWithShape="1">
                    <a:gsLst>
                      <a:gs pos="0">
                        <a:schemeClr val="accent2">
                          <a:tint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tint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tint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296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A90-4C7E-BC1E-E6444E10E5D1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gradFill rotWithShape="1">
                    <a:gsLst>
                      <a:gs pos="0">
                        <a:schemeClr val="accent2">
                          <a:tint val="7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tint val="7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tint val="7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A90-4C7E-BC1E-E6444E10E5D1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gradFill rotWithShape="1">
                    <a:gsLst>
                      <a:gs pos="0">
                        <a:schemeClr val="accent2">
                          <a:tint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tint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tint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A90-4C7E-BC1E-E6444E10E5D1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gradFill rotWithShape="1">
                    <a:gsLst>
                      <a:gs pos="0">
                        <a:schemeClr val="accent2">
                          <a:tint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tint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tint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A90-4C7E-BC1E-E6444E10E5D1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gradFill rotWithShape="1">
                    <a:gsLst>
                      <a:gs pos="0">
                        <a:schemeClr val="accent2">
                          <a:tint val="4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tint val="4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tint val="4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Sheet1!$K$26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A90-4C7E-BC1E-E6444E10E5D1}"/>
                  </c:ext>
                </c:extLst>
              </c15:ser>
            </c15:filteredBarSeries>
          </c:ext>
        </c:extLst>
      </c:barChart>
      <c:catAx>
        <c:axId val="5787596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tx1"/>
                    </a:solidFill>
                  </a:rPr>
                  <a:t>Open Net Cases</a:t>
                </a:r>
              </a:p>
            </c:rich>
          </c:tx>
          <c:layout>
            <c:manualLayout>
              <c:xMode val="edge"/>
              <c:yMode val="edge"/>
              <c:x val="0.47930653405166457"/>
              <c:y val="0.90144853912896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576832207"/>
        <c:crosses val="autoZero"/>
        <c:auto val="1"/>
        <c:lblAlgn val="ctr"/>
        <c:lblOffset val="100"/>
        <c:noMultiLvlLbl val="0"/>
      </c:catAx>
      <c:valAx>
        <c:axId val="57683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/>
                  <a:t>Cases</a:t>
                </a:r>
              </a:p>
            </c:rich>
          </c:tx>
          <c:layout>
            <c:manualLayout>
              <c:xMode val="edge"/>
              <c:yMode val="edge"/>
              <c:x val="3.1328320802005011E-2"/>
              <c:y val="0.36821312483204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75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05489116492017"/>
          <c:y val="0.81023842917251054"/>
          <c:w val="0.74826662292213475"/>
          <c:h val="7.7909132549567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Lake County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Cases</c:v>
          </c:tx>
          <c:spPr>
            <a:gradFill rotWithShape="1">
              <a:gsLst>
                <a:gs pos="0">
                  <a:schemeClr val="accent1">
                    <a:shade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Sheet1!$K$11</c:f>
              <c:numCache>
                <c:formatCode>_(* #,##0_);_(* \(#,##0\);_(* "-"??_);_(@_)</c:formatCode>
                <c:ptCount val="1"/>
                <c:pt idx="0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A-4968-9883-6F822D2C63F0}"/>
            </c:ext>
          </c:extLst>
        </c:ser>
        <c:ser>
          <c:idx val="1"/>
          <c:order val="1"/>
          <c:tx>
            <c:v>16 days +</c:v>
          </c:tx>
          <c:spPr>
            <a:gradFill rotWithShape="1">
              <a:gsLst>
                <a:gs pos="0">
                  <a:schemeClr val="accent1">
                    <a:shade val="5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5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5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Sheet1!$K$14</c:f>
              <c:numCache>
                <c:formatCode>_(* #,##0_);_(* \(#,##0\);_(* "-"??_);_(@_)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A-4968-9883-6F822D2C63F0}"/>
            </c:ext>
          </c:extLst>
        </c:ser>
        <c:ser>
          <c:idx val="2"/>
          <c:order val="2"/>
          <c:tx>
            <c:v>14 days +</c:v>
          </c:tx>
          <c:spPr>
            <a:gradFill rotWithShape="1">
              <a:gsLst>
                <a:gs pos="0">
                  <a:schemeClr val="accent1">
                    <a:shade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Sheet1!$K$18</c:f>
              <c:numCache>
                <c:formatCode>_(* #,##0_);_(* \(#,##0\);_(* "-"??_);_(@_)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2A-4968-9883-6F822D2C63F0}"/>
            </c:ext>
          </c:extLst>
        </c:ser>
        <c:ser>
          <c:idx val="3"/>
          <c:order val="3"/>
          <c:tx>
            <c:v>12 days +</c:v>
          </c:tx>
          <c:spPr>
            <a:gradFill rotWithShape="1">
              <a:gsLst>
                <a:gs pos="0">
                  <a:schemeClr val="accent1">
                    <a:shade val="7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7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7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Sheet1!$K$22</c:f>
              <c:numCache>
                <c:formatCode>_(* #,##0_);_(* \(#,##0\);_(* "-"??_);_(@_)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2A-4968-9883-6F822D2C6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8759679"/>
        <c:axId val="576832207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gradFill rotWithShape="1">
                    <a:gsLst>
                      <a:gs pos="0">
                        <a:schemeClr val="accent1">
                          <a:shade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Sheet1!$I$11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4267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32A-4968-9883-6F822D2C63F0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gradFill rotWithShape="1">
                    <a:gsLst>
                      <a:gs pos="0">
                        <a:schemeClr val="accent1">
                          <a:shade val="9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hade val="9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shade val="9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32A-4968-9883-6F822D2C63F0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553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32A-4968-9883-6F822D2C63F0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gradFill rotWithShape="1">
                    <a:gsLst>
                      <a:gs pos="0">
                        <a:schemeClr val="accent1">
                          <a:tint val="9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tint val="9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tint val="9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368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32A-4968-9883-6F822D2C63F0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gradFill rotWithShape="1">
                    <a:gsLst>
                      <a:gs pos="0">
                        <a:schemeClr val="accent1">
                          <a:tint val="8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tint val="8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tint val="8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296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32A-4968-9883-6F822D2C63F0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gradFill rotWithShape="1">
                    <a:gsLst>
                      <a:gs pos="0">
                        <a:schemeClr val="accent1">
                          <a:tint val="7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tint val="7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tint val="7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32A-4968-9883-6F822D2C63F0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gradFill rotWithShape="1">
                    <a:gsLst>
                      <a:gs pos="0">
                        <a:schemeClr val="accent1">
                          <a:tint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tint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tint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Sheet1!$K$18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32A-4968-9883-6F822D2C63F0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gradFill rotWithShape="1">
                    <a:gsLst>
                      <a:gs pos="0">
                        <a:schemeClr val="accent1">
                          <a:tint val="5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tint val="5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tint val="5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  <c:pt idx="0">
                        <c:v>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32A-4968-9883-6F822D2C63F0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gradFill rotWithShape="1">
                    <a:gsLst>
                      <a:gs pos="0">
                        <a:schemeClr val="accent1">
                          <a:tint val="4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tint val="4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tint val="4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Sheet1!$K$26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32A-4968-9883-6F822D2C63F0}"/>
                  </c:ext>
                </c:extLst>
              </c15:ser>
            </c15:filteredBarSeries>
          </c:ext>
        </c:extLst>
      </c:barChart>
      <c:catAx>
        <c:axId val="5787596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tx1"/>
                    </a:solidFill>
                  </a:rPr>
                  <a:t>Open Net Cases</a:t>
                </a:r>
              </a:p>
            </c:rich>
          </c:tx>
          <c:layout>
            <c:manualLayout>
              <c:xMode val="edge"/>
              <c:yMode val="edge"/>
              <c:x val="0.47930653405166457"/>
              <c:y val="0.90144853912896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576832207"/>
        <c:crosses val="autoZero"/>
        <c:auto val="1"/>
        <c:lblAlgn val="ctr"/>
        <c:lblOffset val="100"/>
        <c:noMultiLvlLbl val="0"/>
      </c:catAx>
      <c:valAx>
        <c:axId val="57683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/>
                  <a:t>Cases</a:t>
                </a:r>
              </a:p>
            </c:rich>
          </c:tx>
          <c:layout>
            <c:manualLayout>
              <c:xMode val="edge"/>
              <c:yMode val="edge"/>
              <c:x val="3.1328320802005011E-2"/>
              <c:y val="0.368213124832046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759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05489116492017"/>
          <c:y val="0.81023842917251054"/>
          <c:w val="0.74826662292213475"/>
          <c:h val="7.7909132549567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4</xdr:row>
      <xdr:rowOff>41910</xdr:rowOff>
    </xdr:from>
    <xdr:to>
      <xdr:col>21</xdr:col>
      <xdr:colOff>586740</xdr:colOff>
      <xdr:row>18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32BAF6-78FF-4C00-BDE5-BC2CC7087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</xdr:colOff>
      <xdr:row>24</xdr:row>
      <xdr:rowOff>3810</xdr:rowOff>
    </xdr:from>
    <xdr:to>
      <xdr:col>21</xdr:col>
      <xdr:colOff>601980</xdr:colOff>
      <xdr:row>37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4DB8B3-AD59-4903-A7CC-647FB2202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38100</xdr:colOff>
      <xdr:row>4</xdr:row>
      <xdr:rowOff>53340</xdr:rowOff>
    </xdr:from>
    <xdr:to>
      <xdr:col>30</xdr:col>
      <xdr:colOff>60960</xdr:colOff>
      <xdr:row>18</xdr:row>
      <xdr:rowOff>68580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4E7AA5-9A90-4416-833F-EA9B5E90A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80C9-1766-476B-8BC0-82F91403B08D}">
  <dimension ref="E3:AB41"/>
  <sheetViews>
    <sheetView tabSelected="1" workbookViewId="0">
      <selection activeCell="AA38" sqref="AA38"/>
    </sheetView>
  </sheetViews>
  <sheetFormatPr defaultRowHeight="14.4" x14ac:dyDescent="0.3"/>
  <cols>
    <col min="1" max="1" width="3.33203125" customWidth="1"/>
    <col min="2" max="2" width="4.88671875" customWidth="1"/>
    <col min="4" max="4" width="1.88671875" customWidth="1"/>
    <col min="5" max="5" width="16.6640625" customWidth="1"/>
    <col min="6" max="6" width="1.88671875" customWidth="1"/>
    <col min="7" max="7" width="13.6640625" bestFit="1" customWidth="1"/>
    <col min="8" max="8" width="2.6640625" customWidth="1"/>
    <col min="9" max="9" width="12.21875" customWidth="1"/>
    <col min="10" max="10" width="1.88671875" customWidth="1"/>
    <col min="11" max="11" width="9.77734375" customWidth="1"/>
    <col min="12" max="12" width="1.44140625" customWidth="1"/>
    <col min="14" max="14" width="3.21875" customWidth="1"/>
  </cols>
  <sheetData>
    <row r="3" spans="5:28" x14ac:dyDescent="0.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5:28" x14ac:dyDescent="0.3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5:28" x14ac:dyDescent="0.3">
      <c r="G5" s="3" t="s">
        <v>3</v>
      </c>
      <c r="H5" s="1"/>
      <c r="I5" s="3" t="s">
        <v>4</v>
      </c>
      <c r="J5" s="1"/>
      <c r="K5" s="3" t="s">
        <v>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5:28" x14ac:dyDescent="0.3"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5:28" x14ac:dyDescent="0.3">
      <c r="E7" t="s">
        <v>6</v>
      </c>
      <c r="G7" s="1">
        <v>11730000</v>
      </c>
      <c r="I7" s="1">
        <v>1248371</v>
      </c>
      <c r="K7" s="1">
        <v>230370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5:28" x14ac:dyDescent="0.3"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5:28" x14ac:dyDescent="0.3">
      <c r="E9" t="s">
        <v>0</v>
      </c>
      <c r="G9" s="1">
        <v>35984</v>
      </c>
      <c r="H9" s="1"/>
      <c r="I9" s="1">
        <v>4508</v>
      </c>
      <c r="J9" s="1"/>
      <c r="K9" s="1">
        <v>309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5:28" x14ac:dyDescent="0.3">
      <c r="E10" t="s">
        <v>1</v>
      </c>
      <c r="G10" s="2">
        <v>2206</v>
      </c>
      <c r="H10" s="1"/>
      <c r="I10" s="2">
        <v>241</v>
      </c>
      <c r="J10" s="1"/>
      <c r="K10" s="1">
        <v>13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5:28" ht="15" thickBot="1" x14ac:dyDescent="0.35">
      <c r="E11" s="6" t="s">
        <v>2</v>
      </c>
      <c r="G11" s="4">
        <f>+G9-G10</f>
        <v>33778</v>
      </c>
      <c r="H11" s="1"/>
      <c r="I11" s="4">
        <f>+I9-I10</f>
        <v>4267</v>
      </c>
      <c r="J11" s="1"/>
      <c r="K11" s="4">
        <f>+K9-K10</f>
        <v>296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5:28" ht="15" thickTop="1" x14ac:dyDescent="0.3"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5:28" x14ac:dyDescent="0.3">
      <c r="E13" s="5">
        <v>43967</v>
      </c>
      <c r="G13" s="1">
        <v>30445</v>
      </c>
      <c r="H13" s="1"/>
      <c r="I13" s="1">
        <v>3582</v>
      </c>
      <c r="J13" s="1"/>
      <c r="K13" s="1">
        <v>253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5:28" ht="15" thickBot="1" x14ac:dyDescent="0.35">
      <c r="G14" s="4">
        <f>+G11-G13</f>
        <v>3333</v>
      </c>
      <c r="H14" s="1"/>
      <c r="I14" s="4">
        <f>+I11-I13</f>
        <v>685</v>
      </c>
      <c r="J14" s="1"/>
      <c r="K14" s="4">
        <f>+K11-K13</f>
        <v>43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5:28" ht="15.6" thickTop="1" thickBot="1" x14ac:dyDescent="0.35">
      <c r="E15" s="6" t="s">
        <v>7</v>
      </c>
      <c r="G15" s="8">
        <f>+G14/G$7</f>
        <v>2.8414322250639384E-4</v>
      </c>
      <c r="H15" s="1"/>
      <c r="I15" s="8">
        <f>+I14/I$7</f>
        <v>5.4871508549942283E-4</v>
      </c>
      <c r="J15" s="1"/>
      <c r="K15" s="8">
        <f>+K14/K$7</f>
        <v>1.8665624864348657E-4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5:28" ht="15" thickTop="1" x14ac:dyDescent="0.3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5:28" x14ac:dyDescent="0.3">
      <c r="E17" s="5">
        <v>43969</v>
      </c>
      <c r="G17" s="1">
        <v>31472</v>
      </c>
      <c r="H17" s="1"/>
      <c r="I17" s="1">
        <v>3714</v>
      </c>
      <c r="J17" s="1"/>
      <c r="K17" s="1">
        <v>267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5:28" ht="15" thickBot="1" x14ac:dyDescent="0.35">
      <c r="G18" s="4">
        <f>+G11-G17</f>
        <v>2306</v>
      </c>
      <c r="H18" s="1"/>
      <c r="I18" s="4">
        <f>+I11-I17</f>
        <v>553</v>
      </c>
      <c r="J18" s="1"/>
      <c r="K18" s="4">
        <f>+K11-K17</f>
        <v>29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5:28" ht="15.6" thickTop="1" thickBot="1" x14ac:dyDescent="0.35">
      <c r="E19" s="6" t="s">
        <v>7</v>
      </c>
      <c r="G19" s="8">
        <f>+G18/G$7</f>
        <v>1.9658994032395566E-4</v>
      </c>
      <c r="H19" s="1"/>
      <c r="I19" s="8">
        <f>+I18/I$7</f>
        <v>4.4297728800172387E-4</v>
      </c>
      <c r="J19" s="1"/>
      <c r="K19" s="8">
        <f>+K18/K$7</f>
        <v>1.258844467595607E-4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5:28" ht="15" thickTop="1" x14ac:dyDescent="0.3"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5:28" x14ac:dyDescent="0.3">
      <c r="E21" s="5">
        <v>43971</v>
      </c>
      <c r="G21" s="1">
        <v>32589</v>
      </c>
      <c r="H21" s="1"/>
      <c r="I21" s="1">
        <v>3899</v>
      </c>
      <c r="J21" s="1"/>
      <c r="K21" s="1">
        <v>279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5:28" ht="15" thickBot="1" x14ac:dyDescent="0.35">
      <c r="G22" s="4">
        <f>+G11-G21</f>
        <v>1189</v>
      </c>
      <c r="H22" s="1"/>
      <c r="I22" s="4">
        <f>+I11-I21</f>
        <v>368</v>
      </c>
      <c r="J22" s="1"/>
      <c r="K22" s="4">
        <f>+K11-K21</f>
        <v>17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5:28" ht="15.6" thickTop="1" thickBot="1" x14ac:dyDescent="0.35">
      <c r="E23" s="6" t="s">
        <v>7</v>
      </c>
      <c r="G23" s="8">
        <f>+G22/G$7</f>
        <v>1.0136402387041773E-4</v>
      </c>
      <c r="H23" s="1"/>
      <c r="I23" s="8">
        <f>+I22/I$7</f>
        <v>2.9478416272085781E-4</v>
      </c>
      <c r="J23" s="1"/>
      <c r="K23" s="8">
        <f>+K22/K$7</f>
        <v>7.3794330859052834E-5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5:28" ht="15" thickTop="1" x14ac:dyDescent="0.3">
      <c r="E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5:28" x14ac:dyDescent="0.3">
      <c r="E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5:28" x14ac:dyDescent="0.3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5:28" x14ac:dyDescent="0.3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5:28" x14ac:dyDescent="0.3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5:28" x14ac:dyDescent="0.3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5:28" x14ac:dyDescent="0.3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5:28" x14ac:dyDescent="0.3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5:28" x14ac:dyDescent="0.3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7:28" x14ac:dyDescent="0.3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7:28" x14ac:dyDescent="0.3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7:28" x14ac:dyDescent="0.3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7:28" x14ac:dyDescent="0.3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7:28" x14ac:dyDescent="0.3"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7:28" x14ac:dyDescent="0.3">
      <c r="P38" s="1"/>
      <c r="Q38" s="1"/>
      <c r="R38" s="1"/>
      <c r="S38" s="1"/>
      <c r="T38" s="1"/>
      <c r="U38" s="1"/>
      <c r="V38" s="1"/>
      <c r="W38" s="1"/>
      <c r="X38" s="1"/>
    </row>
    <row r="39" spans="7:28" x14ac:dyDescent="0.3">
      <c r="P39" s="1"/>
      <c r="Q39" s="1"/>
      <c r="R39" s="1"/>
      <c r="S39" s="1"/>
      <c r="T39" s="1"/>
      <c r="U39" s="1"/>
      <c r="V39" s="1"/>
      <c r="W39" s="1"/>
      <c r="X39" s="1"/>
    </row>
    <row r="40" spans="7:28" x14ac:dyDescent="0.3">
      <c r="P40" s="1"/>
      <c r="Q40" s="1"/>
      <c r="R40" s="1"/>
      <c r="S40" s="1"/>
      <c r="T40" s="1"/>
      <c r="U40" s="1"/>
      <c r="V40" s="1"/>
      <c r="W40" s="1"/>
      <c r="X40" s="1"/>
    </row>
    <row r="41" spans="7:28" x14ac:dyDescent="0.3">
      <c r="P41" s="1"/>
      <c r="Q41" s="1"/>
      <c r="R41" s="1"/>
      <c r="S41" s="1"/>
      <c r="T41" s="1"/>
      <c r="U41" s="1"/>
      <c r="V41" s="1"/>
      <c r="W41" s="1"/>
      <c r="X4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dcterms:created xsi:type="dcterms:W3CDTF">2020-06-01T21:22:27Z</dcterms:created>
  <dcterms:modified xsi:type="dcterms:W3CDTF">2020-06-02T00:59:52Z</dcterms:modified>
</cp:coreProperties>
</file>